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25" windowHeight="11745" tabRatio="500" activeTab="0"/>
  </bookViews>
  <sheets>
    <sheet name="Pakiety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<sst xmlns="http://schemas.openxmlformats.org/spreadsheetml/2006/main" count="29" uniqueCount="26">
  <si>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Pakiet</t>
  </si>
  <si>
    <t>L.P.</t>
  </si>
  <si>
    <t>Nazwa Międzynarodowa</t>
  </si>
  <si>
    <t>nazwa handlowa</t>
  </si>
  <si>
    <t>nr i daty obowiązywania dotychczasowej umowy</t>
  </si>
  <si>
    <t>Kod CPV</t>
  </si>
  <si>
    <t>Komórka szpitalna dla której realizowane będzie zamówienie</t>
  </si>
  <si>
    <t xml:space="preserve">ilość </t>
  </si>
  <si>
    <t>OSTATNIA CENA Z UMOWY NETTO</t>
  </si>
  <si>
    <t>Wartość szacunkowa netto  (cena jednostkowa razy ilość)</t>
  </si>
  <si>
    <t xml:space="preserve">Stawka VAT
%
</t>
  </si>
  <si>
    <t>Okres czasu (w miesiącach) na jaki planowany jest zakup</t>
  </si>
  <si>
    <t>Jednostka miary</t>
  </si>
  <si>
    <t>Nazwa / Opis Przedmiotu Zamówienia</t>
  </si>
  <si>
    <t xml:space="preserve">  Ilość zamówienia w ramach zamówienia podstawowego</t>
  </si>
  <si>
    <t xml:space="preserve"> cena jednostkowa netto </t>
  </si>
  <si>
    <t>Wartość szacunkowa brutto (wartość netto + VAT)</t>
  </si>
  <si>
    <t xml:space="preserve"> NETTO</t>
  </si>
  <si>
    <t>33140000-3</t>
  </si>
  <si>
    <t>op.</t>
  </si>
  <si>
    <t>BRUTTO</t>
  </si>
  <si>
    <t>Maska nadkrtaniowa typu I-GEL dla dorosłych i dzieci, wykonana z miękkiego termoplastycznego tworzywa; posiadająca miękki żelowy mankiet uszczelniający bez konieczności pompowania, kanał gastryczny (z wyłączeniem rozm.1), anatomicznie wyprofilowany stabilizator położenia w jamie ustnej, zintegrowane zabezpieczenie przed przygryzieniem; dokładne oznaczenie rozmiaru na grzbiecie maski, blokada nagłośni Rozmiary w przedziałach wagowych:
- rozm. 5 : 90kg+
- rozm. 4 : 50-90kg
- rozm. 3: 30-60kg
- rozm. 2,5 : 25-30kg
- rozm. 2 : 10-25kg
- rozm. 1,5 : 5-12kg
- rozm. 1 : 2-5kg
Rozmiar do wyboru przez zamawiającego przy składaniu zamówienia</t>
  </si>
  <si>
    <t>I-G-19859</t>
  </si>
  <si>
    <t>EZ.28.41.2021/C OD 08.04.2022 DO 08.04.2025</t>
  </si>
  <si>
    <t>CAŁY ZPITAL</t>
  </si>
  <si>
    <t>PROMED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</si>
</sst>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\ [$zł-415];[Red]\-#,##0.00\ [$zł-415]"/>
    <numFmt numFmtId="168" formatCode="\ #,##0.00&quot; zł &quot;;\-#,##0.00&quot; zł &quot;;&quot; -&quot;#&quot; zł &quot;;@\ "/>
    <numFmt numFmtId="169" formatCode="_-* #,##0.00\ [$zł-415]_-;\-* #,##0.00\ [$zł-415]_-;_-* \-??\ [$zł-415]_-;_-@_-"/>
    <numFmt numFmtId="170" formatCode="_-* #,##0.00\ _z_ł_-;\-* #,##0.00\ _z_ł_-;_-* \-??\ _z_ł_-;_-@_-"/>
    <numFmt numFmtId="171" formatCode="_-* #,##0\ _z_ł_-;\-* #,##0\ _z_ł_-;_-* \-??\ _z_ł_-;_-@_-"/>
    <numFmt numFmtId="172" formatCode="_-* #,##0.00&quot; zł&quot;_-;\-* #,##0.00&quot; zł&quot;_-;_-* \-??&quot; zł&quot;_-;_-@_-"/>
    <numFmt numFmtId="173" formatCode="#,##0\ [$zł-415];\-#,##0\ [$zł-415]"/>
    <numFmt numFmtId="174" formatCode="_-* #,##0.00\ [$zł-415]_-;\-* #,##0.00\ [$zł-415]_-;_-* &quot;-&quot;??\ [$zł-415]_-;_-@_-"/>
    <numFmt numFmtId="175" formatCode="_-[$€-2]\ * #,##0.00_-;\-[$€-2]\ * #,##0.00_-;_-[$€-2]\ * &quot;-&quot;??_-;_-@_-"/>
    <numFmt numFmtId="176" formatCode="0.0%"/>
    <numFmt numFmtId="177" formatCode="#,##0.00\ _z_ł"/>
    <numFmt numFmtId="178" formatCode="[$-415]dddd\,\ d\ mmmm\ yyyy"/>
    <numFmt numFmtId="179" formatCode="#,##0.00\ &quot;zł&quot;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\ [$EUR]"/>
    <numFmt numFmtId="185" formatCode="#,##0.00&quot; zł&quot;"/>
    <numFmt numFmtId="186" formatCode="#&quot;.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E"/>
      <family val="0"/>
    </font>
    <font>
      <b/>
      <i/>
      <sz val="16"/>
      <color indexed="8"/>
      <name val="Calibri"/>
      <family val="2"/>
    </font>
    <font>
      <sz val="10"/>
      <name val="Arial CE"/>
      <family val="2"/>
    </font>
    <font>
      <sz val="10"/>
      <color indexed="8"/>
      <name val="Arial CE1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0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66" fontId="2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6" fillId="0" borderId="0">
      <alignment/>
      <protection/>
    </xf>
    <xf numFmtId="167" fontId="6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174" fontId="2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 horizontal="center" vertical="center"/>
    </xf>
    <xf numFmtId="17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74" fontId="28" fillId="0" borderId="10" xfId="0" applyNumberFormat="1" applyFont="1" applyBorder="1" applyAlignment="1">
      <alignment horizontal="right" vertical="center"/>
    </xf>
    <xf numFmtId="174" fontId="28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7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34" borderId="10" xfId="70" applyFont="1" applyFill="1" applyBorder="1" applyAlignment="1" applyProtection="1">
      <alignment horizontal="center" vertical="center" wrapText="1"/>
      <protection/>
    </xf>
    <xf numFmtId="0" fontId="7" fillId="34" borderId="10" xfId="70" applyFont="1" applyFill="1" applyBorder="1" applyAlignment="1" applyProtection="1">
      <alignment horizontal="center" vertical="center" wrapText="1"/>
      <protection/>
    </xf>
    <xf numFmtId="0" fontId="8" fillId="34" borderId="10" xfId="63" applyFont="1" applyFill="1" applyBorder="1" applyAlignment="1">
      <alignment horizontal="center" vertical="center" wrapText="1"/>
      <protection/>
    </xf>
    <xf numFmtId="169" fontId="8" fillId="34" borderId="10" xfId="86" applyNumberFormat="1" applyFont="1" applyFill="1" applyBorder="1" applyAlignment="1" applyProtection="1">
      <alignment horizontal="center" vertical="center" wrapText="1"/>
      <protection/>
    </xf>
    <xf numFmtId="0" fontId="7" fillId="34" borderId="10" xfId="70" applyFont="1" applyFill="1" applyBorder="1" applyAlignment="1">
      <alignment horizontal="center" vertical="center" wrapText="1"/>
      <protection/>
    </xf>
    <xf numFmtId="171" fontId="7" fillId="34" borderId="10" xfId="42" applyNumberFormat="1" applyFont="1" applyFill="1" applyBorder="1" applyAlignment="1" applyProtection="1">
      <alignment horizontal="center" vertical="center" wrapText="1"/>
      <protection/>
    </xf>
    <xf numFmtId="168" fontId="7" fillId="34" borderId="10" xfId="70" applyNumberFormat="1" applyFont="1" applyFill="1" applyBorder="1" applyAlignment="1">
      <alignment horizontal="center" vertical="center" wrapText="1"/>
      <protection/>
    </xf>
    <xf numFmtId="179" fontId="7" fillId="34" borderId="10" xfId="82" applyNumberFormat="1" applyFont="1" applyFill="1" applyBorder="1" applyAlignment="1" applyProtection="1">
      <alignment horizontal="center" vertical="center" wrapText="1"/>
      <protection/>
    </xf>
    <xf numFmtId="4" fontId="7" fillId="34" borderId="10" xfId="67" applyNumberFormat="1" applyFont="1" applyFill="1" applyBorder="1" applyAlignment="1" applyProtection="1">
      <alignment horizontal="center" vertical="center" wrapText="1"/>
      <protection/>
    </xf>
    <xf numFmtId="0" fontId="8" fillId="35" borderId="10" xfId="65" applyFont="1" applyFill="1" applyBorder="1" applyAlignment="1">
      <alignment horizontal="center" vertical="center" wrapText="1"/>
      <protection/>
    </xf>
    <xf numFmtId="179" fontId="8" fillId="35" borderId="10" xfId="65" applyNumberFormat="1" applyFont="1" applyFill="1" applyBorder="1" applyAlignment="1">
      <alignment horizontal="center" vertical="center" wrapText="1"/>
      <protection/>
    </xf>
    <xf numFmtId="0" fontId="8" fillId="35" borderId="10" xfId="65" applyFont="1" applyFill="1" applyBorder="1" applyAlignment="1">
      <alignment horizontal="center" vertical="center" wrapText="1"/>
      <protection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5" xfId="48"/>
    <cellStyle name="Heading" xfId="49"/>
    <cellStyle name="Heading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11" xfId="59"/>
    <cellStyle name="Normalny 13" xfId="60"/>
    <cellStyle name="Normalny 2" xfId="61"/>
    <cellStyle name="Normalny 2 2" xfId="62"/>
    <cellStyle name="Normalny 2 3" xfId="63"/>
    <cellStyle name="Normalny 2 4 2" xfId="64"/>
    <cellStyle name="Normalny 3" xfId="65"/>
    <cellStyle name="Normalny 3 2" xfId="66"/>
    <cellStyle name="Normalny 3 3" xfId="67"/>
    <cellStyle name="Normalny 4" xfId="68"/>
    <cellStyle name="Normalny 5" xfId="69"/>
    <cellStyle name="Normalny 7" xfId="70"/>
    <cellStyle name="Normalny 8 2" xfId="71"/>
    <cellStyle name="Obliczenia" xfId="72"/>
    <cellStyle name="Followed Hyperlink" xfId="73"/>
    <cellStyle name="Percent" xfId="74"/>
    <cellStyle name="Result" xfId="75"/>
    <cellStyle name="Result2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2 4" xfId="87"/>
    <cellStyle name="Walutowy 3" xfId="88"/>
    <cellStyle name="Walutowy 4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zoomScale="80" zoomScaleNormal="80" workbookViewId="0" topLeftCell="A1">
      <selection activeCell="H3" sqref="H3"/>
    </sheetView>
  </sheetViews>
  <sheetFormatPr defaultColWidth="9.7109375" defaultRowHeight="15"/>
  <cols>
    <col min="1" max="1" width="7.140625" style="1" customWidth="1"/>
    <col min="2" max="2" width="6.00390625" style="1" customWidth="1"/>
    <col min="3" max="3" width="50.140625" style="8" customWidth="1"/>
    <col min="4" max="4" width="14.7109375" style="2" hidden="1" customWidth="1"/>
    <col min="5" max="5" width="15.28125" style="1" customWidth="1"/>
    <col min="6" max="6" width="8.7109375" style="1" customWidth="1"/>
    <col min="7" max="7" width="9.421875" style="1" customWidth="1"/>
    <col min="8" max="8" width="14.00390625" style="7" customWidth="1"/>
    <col min="9" max="9" width="19.28125" style="4" customWidth="1"/>
    <col min="10" max="10" width="8.57421875" style="1" customWidth="1"/>
    <col min="11" max="11" width="19.140625" style="3" customWidth="1"/>
    <col min="12" max="12" width="15.140625" style="3" customWidth="1"/>
    <col min="13" max="13" width="16.8515625" style="1" hidden="1" customWidth="1"/>
    <col min="14" max="14" width="19.421875" style="3" hidden="1" customWidth="1"/>
    <col min="15" max="15" width="19.00390625" style="3" customWidth="1"/>
    <col min="16" max="16384" width="9.7109375" style="3" customWidth="1"/>
  </cols>
  <sheetData>
    <row r="1" spans="1:14" s="1" customFormat="1" ht="41.25" customHeight="1">
      <c r="A1" s="22" t="s">
        <v>0</v>
      </c>
      <c r="B1" s="22" t="s">
        <v>1</v>
      </c>
      <c r="C1" s="22" t="s">
        <v>13</v>
      </c>
      <c r="D1" s="22" t="s">
        <v>3</v>
      </c>
      <c r="E1" s="27" t="s">
        <v>14</v>
      </c>
      <c r="F1" s="23" t="s">
        <v>12</v>
      </c>
      <c r="G1" s="23" t="s">
        <v>11</v>
      </c>
      <c r="H1" s="29" t="s">
        <v>15</v>
      </c>
      <c r="I1" s="25" t="s">
        <v>9</v>
      </c>
      <c r="J1" s="28" t="s">
        <v>10</v>
      </c>
      <c r="K1" s="25" t="s">
        <v>16</v>
      </c>
      <c r="L1" s="24" t="s">
        <v>5</v>
      </c>
      <c r="M1" s="30" t="s">
        <v>4</v>
      </c>
      <c r="N1" s="26" t="s">
        <v>6</v>
      </c>
    </row>
    <row r="2" spans="1:14" s="1" customFormat="1" ht="114" customHeight="1">
      <c r="A2" s="22"/>
      <c r="B2" s="22"/>
      <c r="C2" s="22"/>
      <c r="D2" s="22"/>
      <c r="E2" s="27"/>
      <c r="F2" s="23"/>
      <c r="G2" s="23"/>
      <c r="H2" s="29"/>
      <c r="I2" s="25"/>
      <c r="J2" s="28"/>
      <c r="K2" s="25"/>
      <c r="L2" s="24"/>
      <c r="M2" s="30"/>
      <c r="N2" s="26"/>
    </row>
    <row r="3" spans="1:14" ht="204">
      <c r="A3" s="19">
        <v>1</v>
      </c>
      <c r="B3" s="19">
        <v>1</v>
      </c>
      <c r="C3" s="20" t="s">
        <v>21</v>
      </c>
      <c r="D3" s="9" t="s">
        <v>22</v>
      </c>
      <c r="E3" s="19">
        <v>150</v>
      </c>
      <c r="F3" s="19" t="s">
        <v>19</v>
      </c>
      <c r="G3" s="19">
        <v>4</v>
      </c>
      <c r="H3" s="13"/>
      <c r="I3" s="10">
        <f>E3*H3</f>
        <v>0</v>
      </c>
      <c r="J3" s="19">
        <v>8</v>
      </c>
      <c r="K3" s="11">
        <f>I3*1.08</f>
        <v>0</v>
      </c>
      <c r="L3" s="12" t="s">
        <v>18</v>
      </c>
      <c r="M3" s="21" t="s">
        <v>23</v>
      </c>
      <c r="N3" s="18" t="s">
        <v>24</v>
      </c>
    </row>
  </sheetData>
  <sheetProtection selectLockedCells="1" selectUnlockedCells="1"/>
  <mergeCells count="14">
    <mergeCell ref="N1:N2"/>
    <mergeCell ref="K1:K2"/>
    <mergeCell ref="E1:E2"/>
    <mergeCell ref="J1:J2"/>
    <mergeCell ref="H1:H2"/>
    <mergeCell ref="D1:D2"/>
    <mergeCell ref="M1:M2"/>
    <mergeCell ref="A1:A2"/>
    <mergeCell ref="F1:F2"/>
    <mergeCell ref="L1:L2"/>
    <mergeCell ref="C1:C2"/>
    <mergeCell ref="G1:G2"/>
    <mergeCell ref="I1:I2"/>
    <mergeCell ref="B1:B2"/>
  </mergeCells>
  <printOptions/>
  <pageMargins left="0.25" right="0.25" top="0.8715277777777777" bottom="0.75" header="0.3" footer="0.3"/>
  <pageSetup fitToHeight="0" fitToWidth="1" horizontalDpi="600" verticalDpi="600" orientation="landscape" pageOrder="overThenDown" paperSize="9" scale="45" r:id="rId1"/>
  <headerFooter alignWithMargins="0">
    <oddHeader>&amp;L
TABELA NR 1 
Opis i szczegółowa wycena poszczególnych pozycji  przedmiotu zamówienia:&amp;C&amp;10WNIOSEK
O WSZCZĘCIE POSTĘPOWANIA O UDZIELENIE ZAMÓWIENIA PUBLICZNEGO
O WARTOŚCI RÓWNEJ LUB PRZEKRACZAJĄCEJ 130 000,00 zł 
OPIS PRZEDMIOTU ZAMÓWIENIA</oddHeader>
    <oddFooter>&amp;Lstrona nr..........&amp;C........................................................................
Podpis i pieczątka Kierownika Merytorycznegio ( ewentualnie osoby merytorycznej )&amp;R........................
Czytelny podpis osoby/ób sporządzajacych wniosek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90" zoomScaleNormal="90" zoomScalePageLayoutView="0" workbookViewId="0" topLeftCell="A1">
      <selection activeCell="F3" sqref="F3"/>
    </sheetView>
  </sheetViews>
  <sheetFormatPr defaultColWidth="11.57421875" defaultRowHeight="15"/>
  <cols>
    <col min="1" max="1" width="7.8515625" style="14" customWidth="1"/>
    <col min="2" max="2" width="7.140625" style="14" customWidth="1"/>
    <col min="3" max="3" width="49.28125" style="5" customWidth="1"/>
    <col min="4" max="4" width="11.28125" style="14" customWidth="1"/>
    <col min="5" max="5" width="0" style="5" hidden="1" customWidth="1"/>
    <col min="6" max="6" width="12.7109375" style="6" bestFit="1" customWidth="1"/>
    <col min="7" max="7" width="14.421875" style="5" customWidth="1"/>
    <col min="8" max="8" width="19.140625" style="5" customWidth="1"/>
    <col min="9" max="16384" width="11.57421875" style="5" customWidth="1"/>
  </cols>
  <sheetData>
    <row r="1" spans="1:8" ht="34.5" customHeight="1">
      <c r="A1" s="31" t="s">
        <v>0</v>
      </c>
      <c r="B1" s="31" t="s">
        <v>1</v>
      </c>
      <c r="C1" s="33" t="s">
        <v>2</v>
      </c>
      <c r="D1" s="31" t="s">
        <v>7</v>
      </c>
      <c r="E1" s="33" t="s">
        <v>8</v>
      </c>
      <c r="F1" s="32" t="s">
        <v>25</v>
      </c>
      <c r="G1" s="32" t="s">
        <v>17</v>
      </c>
      <c r="H1" s="32" t="s">
        <v>20</v>
      </c>
    </row>
    <row r="2" spans="1:8" ht="26.25" customHeight="1">
      <c r="A2" s="31"/>
      <c r="B2" s="31"/>
      <c r="C2" s="33"/>
      <c r="D2" s="31"/>
      <c r="E2" s="33"/>
      <c r="F2" s="32"/>
      <c r="G2" s="32"/>
      <c r="H2" s="32"/>
    </row>
    <row r="3" spans="1:8" ht="216">
      <c r="A3" s="19">
        <v>1</v>
      </c>
      <c r="B3" s="19">
        <v>1</v>
      </c>
      <c r="C3" s="20" t="s">
        <v>21</v>
      </c>
      <c r="D3" s="16">
        <v>150</v>
      </c>
      <c r="F3" s="15">
        <v>62</v>
      </c>
      <c r="G3" s="17">
        <f>D3*F3</f>
        <v>9300</v>
      </c>
      <c r="H3" s="17">
        <f>G3*1.08</f>
        <v>10044</v>
      </c>
    </row>
    <row r="5" spans="1:4" ht="30.75" customHeight="1">
      <c r="A5" s="5"/>
      <c r="B5" s="5"/>
      <c r="D5" s="5"/>
    </row>
  </sheetData>
  <sheetProtection selectLockedCells="1" selectUnlockedCells="1"/>
  <mergeCells count="8">
    <mergeCell ref="B1:B2"/>
    <mergeCell ref="H1:H2"/>
    <mergeCell ref="F1:F2"/>
    <mergeCell ref="A1:A2"/>
    <mergeCell ref="E1:E2"/>
    <mergeCell ref="C1:C2"/>
    <mergeCell ref="D1:D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Jolanta Bakuła</dc:creator>
  <cp:keywords/>
  <dc:description/>
  <cp:lastModifiedBy>JOANNA KUCZALSKA-KUMÓR</cp:lastModifiedBy>
  <cp:lastPrinted>2023-07-31T09:07:03Z</cp:lastPrinted>
  <dcterms:created xsi:type="dcterms:W3CDTF">2020-12-04T11:52:57Z</dcterms:created>
  <dcterms:modified xsi:type="dcterms:W3CDTF">2024-03-11T12:28:19Z</dcterms:modified>
  <cp:category/>
  <cp:version/>
  <cp:contentType/>
  <cp:contentStatus/>
</cp:coreProperties>
</file>